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5"/>
  </bookViews>
  <sheets>
    <sheet name="DEFINITIVA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3" l="1"/>
  <c r="C21" i="3" l="1"/>
  <c r="C16" i="3"/>
  <c r="C23" i="3" s="1"/>
</calcChain>
</file>

<file path=xl/sharedStrings.xml><?xml version="1.0" encoding="utf-8"?>
<sst xmlns="http://schemas.openxmlformats.org/spreadsheetml/2006/main" count="37" uniqueCount="36">
  <si>
    <t>PROVEEDOR</t>
  </si>
  <si>
    <t>AUDIOVISUAL ESPAÑOLA 2000, S.A.</t>
  </si>
  <si>
    <t>CASTILLA Y LEON RADIO S.A.</t>
  </si>
  <si>
    <t>DIARIO ABC S.L.</t>
  </si>
  <si>
    <t>DIARIO DE BURGOS S.A. UNIPERSONAL</t>
  </si>
  <si>
    <t>DIARIO DE LEÓN</t>
  </si>
  <si>
    <t>EL NORTE DE CASTILLA S.A.</t>
  </si>
  <si>
    <t>RADIO POPULAR SA COPE</t>
  </si>
  <si>
    <t>RADIO TELEVISION CASTILLA Y LEON S.A.</t>
  </si>
  <si>
    <t>SOCIEDAD ESPAÑOLA DE RADIODIFUSION S.L.</t>
  </si>
  <si>
    <t>UNIPREX S.A.U.</t>
  </si>
  <si>
    <t>SERVICIO DE AGENCIAS</t>
  </si>
  <si>
    <t>AGENCIA EFE</t>
  </si>
  <si>
    <t>AGENCIA ICAL</t>
  </si>
  <si>
    <t>AGENCIA EUROPA PRESS</t>
  </si>
  <si>
    <t>TOTAL AGENCIAS</t>
  </si>
  <si>
    <t xml:space="preserve">GRUPO PROMOTOR SALMANTINO, S.A.    </t>
  </si>
  <si>
    <t>NOMBRE COMERCIAL</t>
  </si>
  <si>
    <t>LA RAZÓN</t>
  </si>
  <si>
    <t>EL NORTE DE CASTILLA</t>
  </si>
  <si>
    <t>LA GACETA DE SALAMANCA</t>
  </si>
  <si>
    <t>COPE</t>
  </si>
  <si>
    <t>CADENA SER</t>
  </si>
  <si>
    <t>ONDACERO</t>
  </si>
  <si>
    <t>DIARIO ABC</t>
  </si>
  <si>
    <t>EL MUNDO DIARIO DE CYL</t>
  </si>
  <si>
    <t>RTVCYL</t>
  </si>
  <si>
    <t>PROMECAL</t>
  </si>
  <si>
    <t>DIARIO DE BURGOS</t>
  </si>
  <si>
    <t>HERALDO DE SORIA</t>
  </si>
  <si>
    <t>SERVICIOS DE PRENSA COMUNES, S.L.U. (PROMECAL)</t>
  </si>
  <si>
    <t xml:space="preserve">esRADIO CASTILLA Y LEÓN </t>
  </si>
  <si>
    <t>EDITORIAL CASTELLA DE IMPRESIONES y MULTIPRENSA CASTILLA Y LEÓN S.L.</t>
  </si>
  <si>
    <t>SORIA IMPRESIÓN S.A., METHA GESTION Y MEDIOS S.L.U., y BLUE MEDIA COMUNICACIÓN S.L.U.</t>
  </si>
  <si>
    <t>TOTAL MEDIOS</t>
  </si>
  <si>
    <t>TOTAL PUBLICIDAD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</si>
</sst>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€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Continuous" vertical="center"/>
    </xf>
    <xf numFmtId="4" fontId="1" fillId="0" borderId="2" xfId="0" applyNumberFormat="1" applyFont="1" applyBorder="1"/>
    <xf numFmtId="49" fontId="0" fillId="0" borderId="2" xfId="0" applyNumberFormat="1" applyBorder="1"/>
    <xf numFmtId="164" fontId="0" fillId="0" borderId="2" xfId="0" applyNumberFormat="1" applyBorder="1" applyAlignment="1">
      <alignment horizontal="right"/>
    </xf>
    <xf numFmtId="164" fontId="0" fillId="0" borderId="2" xfId="0" applyNumberFormat="1" applyBorder="1"/>
    <xf numFmtId="49" fontId="0" fillId="0" borderId="1" xfId="0" applyNumberFormat="1" applyBorder="1"/>
    <xf numFmtId="164" fontId="0" fillId="0" borderId="1" xfId="0" applyNumberFormat="1" applyBorder="1" applyAlignment="1">
      <alignment horizontal="right"/>
    </xf>
    <xf numFmtId="0" fontId="1" fillId="0" borderId="1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2" xfId="0" applyNumberFormat="1" applyFill="1" applyBorder="1" applyAlignment="1">
      <alignment horizontal="center"/>
    </xf>
    <xf numFmtId="164" fontId="1" fillId="0" borderId="1" xfId="0" applyNumberFormat="1" applyFont="1" applyBorder="1"/>
    <xf numFmtId="0" fontId="0" fillId="0" borderId="5" xfId="0" applyBorder="1"/>
    <xf numFmtId="49" fontId="1" fillId="0" borderId="3" xfId="0" applyNumberFormat="1" applyFont="1" applyBorder="1"/>
    <xf numFmtId="49" fontId="1" fillId="0" borderId="4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3" xfId="0" applyFont="1" applyFill="1" applyBorder="1"/>
    <xf numFmtId="0" fontId="1" fillId="0" borderId="4" xfId="0" applyFont="1" applyFill="1" applyBorder="1"/>
    <xf numFmtId="0" fontId="0" fillId="0" borderId="3" xfId="0" applyBorder="1"/>
    <xf numFmtId="0" fontId="0" fillId="0" borderId="4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3"/>
  <sheetViews>
    <sheetView tabSelected="1" workbookViewId="0"/>
  </sheetViews>
  <sheetFormatPr baseColWidth="10" defaultRowHeight="15" x14ac:dyDescent="0.25"/>
  <cols>
    <col min="1" max="1" width="85.5703125" bestFit="1" customWidth="1"/>
    <col min="2" max="2" width="31.140625" bestFit="1" customWidth="1"/>
  </cols>
  <sheetData>
    <row r="1" spans="1:3" x14ac:dyDescent="0.25">
      <c r="A1" s="8" t="s">
        <v>0</v>
      </c>
      <c r="B1" s="1" t="s">
        <v>17</v>
      </c>
      <c r="C1" s="1">
        <v>2016</v>
      </c>
    </row>
    <row r="2" spans="1:3" x14ac:dyDescent="0.25">
      <c r="A2" s="3" t="s">
        <v>1</v>
      </c>
      <c r="B2" s="9" t="s">
        <v>18</v>
      </c>
      <c r="C2" s="4">
        <v>1500</v>
      </c>
    </row>
    <row r="3" spans="1:3" x14ac:dyDescent="0.25">
      <c r="A3" s="3" t="s">
        <v>2</v>
      </c>
      <c r="B3" s="9" t="s">
        <v>31</v>
      </c>
      <c r="C3" s="4">
        <v>9475.5</v>
      </c>
    </row>
    <row r="4" spans="1:3" x14ac:dyDescent="0.25">
      <c r="A4" s="3" t="s">
        <v>3</v>
      </c>
      <c r="B4" s="9" t="s">
        <v>24</v>
      </c>
      <c r="C4" s="4">
        <v>4499.97</v>
      </c>
    </row>
    <row r="5" spans="1:3" x14ac:dyDescent="0.25">
      <c r="A5" s="3" t="s">
        <v>4</v>
      </c>
      <c r="B5" s="9" t="s">
        <v>28</v>
      </c>
      <c r="C5" s="4">
        <v>1210</v>
      </c>
    </row>
    <row r="6" spans="1:3" x14ac:dyDescent="0.25">
      <c r="A6" s="3" t="s">
        <v>5</v>
      </c>
      <c r="B6" s="9" t="s">
        <v>5</v>
      </c>
      <c r="C6" s="4">
        <v>11370.11</v>
      </c>
    </row>
    <row r="7" spans="1:3" x14ac:dyDescent="0.25">
      <c r="A7" s="3" t="s">
        <v>32</v>
      </c>
      <c r="B7" s="11" t="s">
        <v>25</v>
      </c>
      <c r="C7" s="4">
        <v>16724.25</v>
      </c>
    </row>
    <row r="8" spans="1:3" x14ac:dyDescent="0.25">
      <c r="A8" s="3" t="s">
        <v>6</v>
      </c>
      <c r="B8" s="11" t="s">
        <v>19</v>
      </c>
      <c r="C8" s="4">
        <v>8000</v>
      </c>
    </row>
    <row r="9" spans="1:3" x14ac:dyDescent="0.25">
      <c r="A9" s="3" t="s">
        <v>16</v>
      </c>
      <c r="B9" s="11" t="s">
        <v>20</v>
      </c>
      <c r="C9" s="4">
        <v>27000</v>
      </c>
    </row>
    <row r="10" spans="1:3" x14ac:dyDescent="0.25">
      <c r="A10" s="3" t="s">
        <v>7</v>
      </c>
      <c r="B10" s="11" t="s">
        <v>21</v>
      </c>
      <c r="C10" s="4">
        <v>6409.9</v>
      </c>
    </row>
    <row r="11" spans="1:3" x14ac:dyDescent="0.25">
      <c r="A11" s="3" t="s">
        <v>8</v>
      </c>
      <c r="B11" s="11" t="s">
        <v>26</v>
      </c>
      <c r="C11" s="4">
        <v>282646.90000000002</v>
      </c>
    </row>
    <row r="12" spans="1:3" x14ac:dyDescent="0.25">
      <c r="A12" s="3" t="s">
        <v>30</v>
      </c>
      <c r="B12" s="11" t="s">
        <v>27</v>
      </c>
      <c r="C12" s="4">
        <v>90920.54</v>
      </c>
    </row>
    <row r="13" spans="1:3" x14ac:dyDescent="0.25">
      <c r="A13" s="3" t="s">
        <v>9</v>
      </c>
      <c r="B13" s="11" t="s">
        <v>22</v>
      </c>
      <c r="C13" s="4">
        <v>8971.9599999999991</v>
      </c>
    </row>
    <row r="14" spans="1:3" x14ac:dyDescent="0.25">
      <c r="A14" s="3" t="s">
        <v>33</v>
      </c>
      <c r="B14" s="11" t="s">
        <v>29</v>
      </c>
      <c r="C14" s="4">
        <f>3630+2800</f>
        <v>6430</v>
      </c>
    </row>
    <row r="15" spans="1:3" x14ac:dyDescent="0.25">
      <c r="A15" s="6" t="s">
        <v>10</v>
      </c>
      <c r="B15" s="10" t="s">
        <v>23</v>
      </c>
      <c r="C15" s="7">
        <v>4210.8</v>
      </c>
    </row>
    <row r="16" spans="1:3" x14ac:dyDescent="0.25">
      <c r="A16" s="14" t="s">
        <v>34</v>
      </c>
      <c r="B16" s="15"/>
      <c r="C16" s="2">
        <f>SUM(C2:C15)</f>
        <v>479369.93</v>
      </c>
    </row>
    <row r="17" spans="1:3" x14ac:dyDescent="0.25">
      <c r="A17" s="16" t="s">
        <v>11</v>
      </c>
      <c r="B17" s="16"/>
      <c r="C17" s="16"/>
    </row>
    <row r="18" spans="1:3" x14ac:dyDescent="0.25">
      <c r="A18" s="21" t="s">
        <v>12</v>
      </c>
      <c r="B18" s="22"/>
      <c r="C18" s="5">
        <v>40000</v>
      </c>
    </row>
    <row r="19" spans="1:3" x14ac:dyDescent="0.25">
      <c r="A19" s="21" t="s">
        <v>13</v>
      </c>
      <c r="B19" s="22"/>
      <c r="C19" s="5">
        <v>40000</v>
      </c>
    </row>
    <row r="20" spans="1:3" x14ac:dyDescent="0.25">
      <c r="A20" s="21" t="s">
        <v>14</v>
      </c>
      <c r="B20" s="22"/>
      <c r="C20" s="5">
        <v>40090</v>
      </c>
    </row>
    <row r="21" spans="1:3" x14ac:dyDescent="0.25">
      <c r="A21" s="17" t="s">
        <v>15</v>
      </c>
      <c r="B21" s="18"/>
      <c r="C21" s="12">
        <f>SUM(C18:C20)</f>
        <v>120090</v>
      </c>
    </row>
    <row r="22" spans="1:3" x14ac:dyDescent="0.25">
      <c r="A22" s="13"/>
      <c r="B22" s="13"/>
      <c r="C22" s="13"/>
    </row>
    <row r="23" spans="1:3" x14ac:dyDescent="0.25">
      <c r="A23" s="19" t="s">
        <v>35</v>
      </c>
      <c r="B23" s="20"/>
      <c r="C23" s="2">
        <f>SUM(C16+C21)</f>
        <v>599459.92999999993</v>
      </c>
    </row>
  </sheetData>
  <mergeCells count="7">
    <mergeCell ref="A16:B16"/>
    <mergeCell ref="A17:C17"/>
    <mergeCell ref="A21:B21"/>
    <mergeCell ref="A23:B23"/>
    <mergeCell ref="A18:B18"/>
    <mergeCell ref="A19:B19"/>
    <mergeCell ref="A20:B20"/>
  </mergeCells>
  <pageMargins left="0.25" right="0.25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DEFINITIVA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Cortes</dc:creator>
  <cp:lastModifiedBy>Cortes</cp:lastModifiedBy>
  <cp:lastPrinted>2019-11-26T11:07:37Z</cp:lastPrinted>
  <dcterms:created xsi:type="dcterms:W3CDTF">2019-10-16T08:13:25Z</dcterms:created>
  <dcterms:modified xsi:type="dcterms:W3CDTF">2019-12-03T09:41:32Z</dcterms:modified>
</cp:coreProperties>
</file>